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9440" windowHeight="9465" activeTab="0"/>
  </bookViews>
  <sheets>
    <sheet name="SCIENTIFICO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<sst xmlns="http://schemas.openxmlformats.org/spreadsheetml/2006/main" count="90" uniqueCount="56">
  <si>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DISCIPLINA</t>
  </si>
  <si>
    <t>CODICE VOLUME</t>
  </si>
  <si>
    <t>TITOLO</t>
  </si>
  <si>
    <t>VOL.</t>
  </si>
  <si>
    <t>EDITORE</t>
  </si>
  <si>
    <t>PREZZO</t>
  </si>
  <si>
    <t>ANNO DI PRIMA ADOZIONE</t>
  </si>
  <si>
    <t>DA ACQUISTARE</t>
  </si>
  <si>
    <t>CONSIGLIATO</t>
  </si>
  <si>
    <t>ITALIANO ANTOLOGIE</t>
  </si>
  <si>
    <t>ITALIANO</t>
  </si>
  <si>
    <t>DIZIONARIO ITALIANO</t>
  </si>
  <si>
    <t>U</t>
  </si>
  <si>
    <t>EDIZIONE LIBERA (A SCELTA)</t>
  </si>
  <si>
    <t>ZANICHELLI</t>
  </si>
  <si>
    <t>SCIENZE MOTORIE E SPORTIVE</t>
  </si>
  <si>
    <t>IN MOVIMENTO</t>
  </si>
  <si>
    <t>MARIETTI SCUOLA</t>
  </si>
  <si>
    <t>STORIA DELL'ARTE</t>
  </si>
  <si>
    <t>MATEMATICA</t>
  </si>
  <si>
    <t>PETRINI</t>
  </si>
  <si>
    <t>INGLESE</t>
  </si>
  <si>
    <t>ITALIANO GRAMMATICA</t>
  </si>
  <si>
    <t>SCIENZE NATURALI</t>
  </si>
  <si>
    <t>LINX</t>
  </si>
  <si>
    <t>B.MONDADORI</t>
  </si>
  <si>
    <t xml:space="preserve">RELIGIONE CATTOLICA  </t>
  </si>
  <si>
    <t>BIBBIA</t>
  </si>
  <si>
    <t>TECNOLOGIE INFORMATICHE</t>
  </si>
  <si>
    <t>TRAMONTANA</t>
  </si>
  <si>
    <t>STORIA</t>
  </si>
  <si>
    <t>LABORATORIO DEL LETTORE (IL) NARRATIVA + POESIA TEATRO CINEMA</t>
  </si>
  <si>
    <t>PRINCIPATO</t>
  </si>
  <si>
    <t>VENTURE 1: PREMIUM 2 0</t>
  </si>
  <si>
    <t>OXFORD UNIVERSITY PRESS</t>
  </si>
  <si>
    <t>GEOGRAFIA</t>
  </si>
  <si>
    <t>FISICA</t>
  </si>
  <si>
    <t>YOUCAT</t>
  </si>
  <si>
    <t>CITTA' NUOVA</t>
  </si>
  <si>
    <t>LABORATORIO DEL LETTORE (IL) - EPICA</t>
  </si>
  <si>
    <t>GEO IL MONDO ATTUALE</t>
  </si>
  <si>
    <t>PROFILI DI STORIA DALL'ANTICH.  ALL'ALTO MED. - NUOVI PROGRAMMI 2010 - VOL. 1</t>
  </si>
  <si>
    <t>LATERZA SCOLASTICA</t>
  </si>
  <si>
    <t>LINGUA COMUNE EDIZIONE VERDE</t>
  </si>
  <si>
    <t>DISEGNO</t>
  </si>
  <si>
    <t>DISEGNO E RAPPRESENTAZIONE 3ED. - VOLUME UNICO (LDM)</t>
  </si>
  <si>
    <t>INFORMATICA APP</t>
  </si>
  <si>
    <t>MINERVA ITALICA</t>
  </si>
  <si>
    <t>FISICA MODELLI TEORICI E PROBLEM SOLVING - PRIMO BIENNIO</t>
  </si>
  <si>
    <t>GLOBO TERRESTRE E LA SUA EVOLUZIONE (IL) - ED. BLU 2ED. (LDM)</t>
  </si>
  <si>
    <t>CHIMICA AL CENTRO (LA) - LIBRO MISTO CON OPENBOOK</t>
  </si>
  <si>
    <t>MATEMATICA A COLORI (LA) EDIZIONE BLU VOLUME 1 + EBOOK</t>
  </si>
  <si>
    <t>ITINERARIO NELL'ARTE 4A EDIZIONE VERSIONE VERDE - VOLUME 1 (LDM)</t>
  </si>
  <si>
    <t>CLASSI PRIME SCIENTIFICO</t>
  </si>
  <si>
    <t>COMODATO</t>
  </si>
  <si>
    <t>COMODATO/ACQUISTO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</si>
</sst>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164" fontId="0" fillId="24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0" fontId="15" fillId="16" borderId="10" xfId="0" applyFon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/>
    </xf>
    <xf numFmtId="0" fontId="15" fillId="16" borderId="10" xfId="0" applyFont="1" applyFill="1" applyBorder="1" applyAlignment="1">
      <alignment horizontal="center"/>
    </xf>
    <xf numFmtId="164" fontId="15" fillId="16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22" sqref="J20:L22"/>
    </sheetView>
  </sheetViews>
  <sheetFormatPr defaultColWidth="9.140625" defaultRowHeight="15"/>
  <cols>
    <col min="1" max="1" width="26.57421875" style="0" bestFit="1" customWidth="1"/>
    <col min="2" max="2" width="15.28125" style="0" bestFit="1" customWidth="1"/>
    <col min="3" max="3" width="52.8515625" style="0" bestFit="1" customWidth="1"/>
    <col min="4" max="4" width="8.8515625" style="2" customWidth="1"/>
    <col min="5" max="5" width="0" style="0" hidden="1" customWidth="1"/>
    <col min="6" max="6" width="8.8515625" style="3" customWidth="1"/>
    <col min="7" max="7" width="0" style="0" hidden="1" customWidth="1"/>
    <col min="8" max="8" width="21.00390625" style="0" customWidth="1"/>
  </cols>
  <sheetData>
    <row r="1" spans="1:6" s="5" customFormat="1" ht="15">
      <c r="A1" s="5" t="s">
        <v>53</v>
      </c>
      <c r="D1" s="7"/>
      <c r="F1" s="6"/>
    </row>
    <row r="3" spans="1:8" ht="27.75" customHeight="1">
      <c r="A3" s="20" t="s">
        <v>0</v>
      </c>
      <c r="B3" s="20" t="s">
        <v>1</v>
      </c>
      <c r="C3" s="20" t="s">
        <v>2</v>
      </c>
      <c r="D3" s="23" t="s">
        <v>3</v>
      </c>
      <c r="E3" s="20" t="s">
        <v>4</v>
      </c>
      <c r="F3" s="24" t="s">
        <v>5</v>
      </c>
      <c r="G3" s="20" t="s">
        <v>6</v>
      </c>
      <c r="H3" s="20" t="s">
        <v>55</v>
      </c>
    </row>
    <row r="4" spans="1:8" ht="24" customHeight="1">
      <c r="A4" s="10" t="s">
        <v>26</v>
      </c>
      <c r="B4" s="10" t="str">
        <f>"9788831165006"</f>
        <v>9788831165006</v>
      </c>
      <c r="C4" s="8" t="s">
        <v>37</v>
      </c>
      <c r="D4" s="11" t="s">
        <v>12</v>
      </c>
      <c r="E4" s="8" t="s">
        <v>38</v>
      </c>
      <c r="F4" s="9">
        <v>12.99</v>
      </c>
      <c r="G4" s="8"/>
      <c r="H4" s="17" t="s">
        <v>8</v>
      </c>
    </row>
    <row r="5" spans="1:8" ht="24" customHeight="1">
      <c r="A5" s="10" t="s">
        <v>26</v>
      </c>
      <c r="B5" s="10" t="str">
        <f>"AIE1"</f>
        <v>AIE1</v>
      </c>
      <c r="C5" s="8" t="s">
        <v>27</v>
      </c>
      <c r="D5" s="11" t="s">
        <v>12</v>
      </c>
      <c r="E5" s="8" t="s">
        <v>13</v>
      </c>
      <c r="F5" s="9">
        <v>0</v>
      </c>
      <c r="G5" s="8"/>
      <c r="H5" s="17" t="s">
        <v>8</v>
      </c>
    </row>
    <row r="6" spans="1:8" ht="21" customHeight="1">
      <c r="A6" s="10" t="s">
        <v>10</v>
      </c>
      <c r="B6" s="10" t="str">
        <f>"AIE4"</f>
        <v>AIE4</v>
      </c>
      <c r="C6" s="8" t="s">
        <v>11</v>
      </c>
      <c r="D6" s="11" t="s">
        <v>12</v>
      </c>
      <c r="E6" s="8" t="s">
        <v>13</v>
      </c>
      <c r="F6" s="9">
        <v>0</v>
      </c>
      <c r="G6" s="8"/>
      <c r="H6" s="17" t="s">
        <v>8</v>
      </c>
    </row>
    <row r="7" spans="1:8" ht="30">
      <c r="A7" s="13" t="s">
        <v>22</v>
      </c>
      <c r="B7" s="13" t="str">
        <f>"9788842443193"</f>
        <v>9788842443193</v>
      </c>
      <c r="C7" s="14" t="s">
        <v>43</v>
      </c>
      <c r="D7" s="15" t="s">
        <v>12</v>
      </c>
      <c r="E7" s="14" t="s">
        <v>25</v>
      </c>
      <c r="F7" s="16">
        <v>26.8</v>
      </c>
      <c r="G7" s="14">
        <v>2014</v>
      </c>
      <c r="H7" s="14" t="s">
        <v>54</v>
      </c>
    </row>
    <row r="8" spans="1:8" ht="30">
      <c r="A8" s="13" t="s">
        <v>9</v>
      </c>
      <c r="B8" s="13" t="str">
        <f>"9788841616635"</f>
        <v>9788841616635</v>
      </c>
      <c r="C8" s="14" t="s">
        <v>31</v>
      </c>
      <c r="D8" s="15" t="s">
        <v>12</v>
      </c>
      <c r="E8" s="14" t="s">
        <v>32</v>
      </c>
      <c r="F8" s="16">
        <v>36.8</v>
      </c>
      <c r="G8" s="14"/>
      <c r="H8" s="14" t="s">
        <v>54</v>
      </c>
    </row>
    <row r="9" spans="1:8" ht="30">
      <c r="A9" s="13" t="s">
        <v>10</v>
      </c>
      <c r="B9" s="13" t="str">
        <f>"9788841616666"</f>
        <v>9788841616666</v>
      </c>
      <c r="C9" s="14" t="s">
        <v>39</v>
      </c>
      <c r="D9" s="15" t="s">
        <v>12</v>
      </c>
      <c r="E9" s="14" t="s">
        <v>32</v>
      </c>
      <c r="F9" s="16">
        <v>13.3</v>
      </c>
      <c r="G9" s="14"/>
      <c r="H9" s="14" t="s">
        <v>54</v>
      </c>
    </row>
    <row r="10" spans="1:8" ht="30" customHeight="1">
      <c r="A10" s="13" t="s">
        <v>30</v>
      </c>
      <c r="B10" s="13" t="str">
        <f>"9788842109815"</f>
        <v>9788842109815</v>
      </c>
      <c r="C10" s="14" t="s">
        <v>41</v>
      </c>
      <c r="D10" s="15">
        <v>1</v>
      </c>
      <c r="E10" s="14" t="s">
        <v>42</v>
      </c>
      <c r="F10" s="16">
        <v>24.9</v>
      </c>
      <c r="G10" s="14"/>
      <c r="H10" s="14" t="s">
        <v>54</v>
      </c>
    </row>
    <row r="11" spans="1:8" ht="24.75" customHeight="1">
      <c r="A11" s="13" t="s">
        <v>35</v>
      </c>
      <c r="B11" s="13" t="str">
        <f>"9788842433934"</f>
        <v>9788842433934</v>
      </c>
      <c r="C11" s="14" t="s">
        <v>40</v>
      </c>
      <c r="D11" s="15" t="s">
        <v>12</v>
      </c>
      <c r="E11" s="14" t="s">
        <v>25</v>
      </c>
      <c r="F11" s="16">
        <v>16.3</v>
      </c>
      <c r="G11" s="14"/>
      <c r="H11" s="14" t="s">
        <v>54</v>
      </c>
    </row>
    <row r="12" spans="1:8" ht="24" customHeight="1">
      <c r="A12" s="22" t="s">
        <v>21</v>
      </c>
      <c r="B12" s="22" t="str">
        <f>"9780194721684"</f>
        <v>9780194721684</v>
      </c>
      <c r="C12" s="18" t="s">
        <v>33</v>
      </c>
      <c r="D12" s="21">
        <v>1</v>
      </c>
      <c r="E12" s="18" t="s">
        <v>34</v>
      </c>
      <c r="F12" s="19">
        <v>29.5</v>
      </c>
      <c r="G12" s="18">
        <v>2018</v>
      </c>
      <c r="H12" s="18" t="s">
        <v>7</v>
      </c>
    </row>
    <row r="13" spans="1:8" ht="30">
      <c r="A13" s="13" t="s">
        <v>36</v>
      </c>
      <c r="B13" s="13" t="str">
        <f>"9788863649390"</f>
        <v>9788863649390</v>
      </c>
      <c r="C13" s="14" t="s">
        <v>48</v>
      </c>
      <c r="D13" s="15" t="s">
        <v>12</v>
      </c>
      <c r="E13" s="14" t="s">
        <v>24</v>
      </c>
      <c r="F13" s="16">
        <v>30</v>
      </c>
      <c r="G13" s="14">
        <v>2018</v>
      </c>
      <c r="H13" s="14" t="s">
        <v>54</v>
      </c>
    </row>
    <row r="14" spans="1:8" ht="31.5" customHeight="1">
      <c r="A14" s="13" t="s">
        <v>23</v>
      </c>
      <c r="B14" s="13" t="str">
        <f>"9788823345713"</f>
        <v>9788823345713</v>
      </c>
      <c r="C14" s="14" t="s">
        <v>50</v>
      </c>
      <c r="D14" s="15" t="s">
        <v>12</v>
      </c>
      <c r="E14" s="14" t="s">
        <v>29</v>
      </c>
      <c r="F14" s="16">
        <v>20</v>
      </c>
      <c r="G14" s="14">
        <v>2018</v>
      </c>
      <c r="H14" s="14" t="s">
        <v>54</v>
      </c>
    </row>
    <row r="15" spans="1:8" ht="30">
      <c r="A15" s="13" t="s">
        <v>19</v>
      </c>
      <c r="B15" s="13" t="str">
        <f>"9788849419344"</f>
        <v>9788849419344</v>
      </c>
      <c r="C15" s="14" t="s">
        <v>51</v>
      </c>
      <c r="D15" s="15">
        <v>1</v>
      </c>
      <c r="E15" s="14" t="s">
        <v>20</v>
      </c>
      <c r="F15" s="16">
        <v>28.6</v>
      </c>
      <c r="G15" s="14">
        <v>2014</v>
      </c>
      <c r="H15" s="14" t="s">
        <v>54</v>
      </c>
    </row>
    <row r="16" spans="1:8" ht="24.75" customHeight="1">
      <c r="A16" s="13" t="s">
        <v>28</v>
      </c>
      <c r="B16" s="13" t="str">
        <f>"9788829851102"</f>
        <v>9788829851102</v>
      </c>
      <c r="C16" s="14" t="s">
        <v>46</v>
      </c>
      <c r="D16" s="15" t="s">
        <v>12</v>
      </c>
      <c r="E16" s="14" t="s">
        <v>47</v>
      </c>
      <c r="F16" s="16">
        <v>23.7</v>
      </c>
      <c r="G16" s="14">
        <v>2018</v>
      </c>
      <c r="H16" s="14" t="s">
        <v>54</v>
      </c>
    </row>
    <row r="17" spans="1:8" ht="38.25" customHeight="1">
      <c r="A17" s="22" t="s">
        <v>23</v>
      </c>
      <c r="B17" s="22" t="str">
        <f>"9788808311665"</f>
        <v>9788808311665</v>
      </c>
      <c r="C17" s="18" t="s">
        <v>49</v>
      </c>
      <c r="D17" s="21" t="s">
        <v>12</v>
      </c>
      <c r="E17" s="18" t="s">
        <v>14</v>
      </c>
      <c r="F17" s="19">
        <v>19.6</v>
      </c>
      <c r="G17" s="18">
        <v>2018</v>
      </c>
      <c r="H17" s="18" t="s">
        <v>7</v>
      </c>
    </row>
    <row r="18" spans="1:8" ht="36" customHeight="1">
      <c r="A18" s="22" t="s">
        <v>18</v>
      </c>
      <c r="B18" s="22" t="str">
        <f>"9788808611574"</f>
        <v>9788808611574</v>
      </c>
      <c r="C18" s="18" t="s">
        <v>52</v>
      </c>
      <c r="D18" s="21">
        <v>1</v>
      </c>
      <c r="E18" s="18" t="s">
        <v>14</v>
      </c>
      <c r="F18" s="19">
        <v>32.4</v>
      </c>
      <c r="G18" s="18">
        <v>2017</v>
      </c>
      <c r="H18" s="18" t="s">
        <v>7</v>
      </c>
    </row>
    <row r="19" spans="1:8" ht="26.25" customHeight="1">
      <c r="A19" s="22" t="s">
        <v>44</v>
      </c>
      <c r="B19" s="22" t="str">
        <f>"9788808345035"</f>
        <v>9788808345035</v>
      </c>
      <c r="C19" s="18" t="s">
        <v>45</v>
      </c>
      <c r="D19" s="21" t="s">
        <v>12</v>
      </c>
      <c r="E19" s="18" t="s">
        <v>14</v>
      </c>
      <c r="F19" s="19">
        <v>29</v>
      </c>
      <c r="G19" s="18">
        <v>2018</v>
      </c>
      <c r="H19" s="18" t="s">
        <v>7</v>
      </c>
    </row>
    <row r="20" spans="1:8" ht="30">
      <c r="A20" s="22" t="s">
        <v>15</v>
      </c>
      <c r="B20" s="22" t="str">
        <f>"9788839302151"</f>
        <v>9788839302151</v>
      </c>
      <c r="C20" s="18" t="s">
        <v>16</v>
      </c>
      <c r="D20" s="21" t="s">
        <v>12</v>
      </c>
      <c r="E20" s="18" t="s">
        <v>17</v>
      </c>
      <c r="F20" s="19">
        <v>21.4</v>
      </c>
      <c r="G20" s="18"/>
      <c r="H20" s="18" t="s">
        <v>7</v>
      </c>
    </row>
    <row r="21" spans="3:11" ht="15">
      <c r="C21" s="1"/>
      <c r="D21" s="12"/>
      <c r="E21" s="1"/>
      <c r="F21" s="4"/>
      <c r="G21" s="1"/>
      <c r="K21" s="3"/>
    </row>
    <row r="22" spans="3:7" ht="15">
      <c r="C22" s="1"/>
      <c r="D22" s="12"/>
      <c r="E22" s="1"/>
      <c r="F22" s="4"/>
      <c r="G22" s="1"/>
    </row>
    <row r="23" spans="3:7" ht="15">
      <c r="C23" s="1"/>
      <c r="D23" s="12"/>
      <c r="E23" s="1"/>
      <c r="F23" s="4"/>
      <c r="G23" s="1"/>
    </row>
    <row r="24" spans="3:7" ht="15">
      <c r="C24" s="1"/>
      <c r="D24" s="12"/>
      <c r="E24" s="1"/>
      <c r="F24" s="4"/>
      <c r="G24" s="1"/>
    </row>
    <row r="25" spans="3:7" ht="15">
      <c r="C25" s="1"/>
      <c r="D25" s="12"/>
      <c r="E25" s="1"/>
      <c r="F25" s="4"/>
      <c r="G25" s="1"/>
    </row>
  </sheetData>
  <sheetProtection/>
  <printOptions/>
  <pageMargins left="0.25" right="0.7" top="0.35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richter</dc:creator>
  <cp:keywords/>
  <dc:description/>
  <cp:lastModifiedBy>pbussani</cp:lastModifiedBy>
  <cp:lastPrinted>2018-07-25T10:20:16Z</cp:lastPrinted>
  <dcterms:created xsi:type="dcterms:W3CDTF">2018-07-17T06:50:51Z</dcterms:created>
  <dcterms:modified xsi:type="dcterms:W3CDTF">2018-07-25T10:21:59Z</dcterms:modified>
  <cp:category/>
  <cp:version/>
  <cp:contentType/>
  <cp:contentStatus/>
</cp:coreProperties>
</file>