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0" activeTab="0"/>
  </bookViews>
  <sheets>
    <sheet name="LINGUISTICO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<sst xmlns="http://schemas.openxmlformats.org/spreadsheetml/2006/main" count="116" uniqueCount="72">
  <si>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COMODATO/ DA ACQISTARE</t>
  </si>
  <si>
    <t xml:space="preserve">COMODATO </t>
  </si>
  <si>
    <t>U</t>
  </si>
  <si>
    <t>ZANICHELLI</t>
  </si>
  <si>
    <t>CONSIGLIATO</t>
  </si>
  <si>
    <t>INGLESE</t>
  </si>
  <si>
    <t>OXFORD UNIVERSITY PRESS</t>
  </si>
  <si>
    <t xml:space="preserve">DA ACQUISTARE </t>
  </si>
  <si>
    <t xml:space="preserve">AA VV  </t>
  </si>
  <si>
    <t>EDIZIONE LIBERA (A SCELTA)</t>
  </si>
  <si>
    <t>ITALIANO ANTOLOGIE</t>
  </si>
  <si>
    <t>ITALIANO GRAMMATICA</t>
  </si>
  <si>
    <t>B.MONDADORI</t>
  </si>
  <si>
    <t>MATEMATICA</t>
  </si>
  <si>
    <t xml:space="preserve">SASSO LEONARDO  </t>
  </si>
  <si>
    <t>MATEMATICA A COLORI (LA) EDIZIONE AZZURRA VOLUME 1 + EBOOK</t>
  </si>
  <si>
    <t>PETRINI</t>
  </si>
  <si>
    <t>RELIGIONE</t>
  </si>
  <si>
    <t>MARIETTI SCUOLA</t>
  </si>
  <si>
    <t>DA ACQUISTARE SE PREVISTO</t>
  </si>
  <si>
    <t>SCIENZE MOTORIE E SPORTIVE</t>
  </si>
  <si>
    <t>FIORINI GIANLUIGI CORETTI STEFANO BOCCHI SILVIA</t>
  </si>
  <si>
    <t>IN MOVIMENTO</t>
  </si>
  <si>
    <t>SCIENZE NATURALI</t>
  </si>
  <si>
    <t>LA SCUOLA EDITRICE</t>
  </si>
  <si>
    <t>GEOGRAFIA</t>
  </si>
  <si>
    <t>PRINCIPATO</t>
  </si>
  <si>
    <t>STORIA</t>
  </si>
  <si>
    <t>INGLESE DIZIONARI</t>
  </si>
  <si>
    <t>DIZIONARIO DI INGLESE</t>
  </si>
  <si>
    <t xml:space="preserve">MANGANOTTI RENATO INCAMPO NICOLA </t>
  </si>
  <si>
    <t>TIBERIADE</t>
  </si>
  <si>
    <t>TEDESCO</t>
  </si>
  <si>
    <t>LOESCHER EDITORE</t>
  </si>
  <si>
    <t>PRIME LINGUISTICO</t>
  </si>
  <si>
    <t>BIGLIA PAOLA MANFREDI PAOLA TERRILE ALESSANDRA</t>
  </si>
  <si>
    <t>PIU' BELLO DEI MARI A - CON CORSO DI SCRITTURA</t>
  </si>
  <si>
    <t>PARAVIA</t>
  </si>
  <si>
    <t>SO GEHT'S ZUM DSD I</t>
  </si>
  <si>
    <t>KLETT</t>
  </si>
  <si>
    <t xml:space="preserve">DIFINO ELISABETTA FORNACIARI PAOLA </t>
  </si>
  <si>
    <t>SUPERKLAR! EXPRESS</t>
  </si>
  <si>
    <t>VENTURE B1</t>
  </si>
  <si>
    <t xml:space="preserve">AMERINI FRANCO ZANETTE EMILIO </t>
  </si>
  <si>
    <t>NUOVO SULLE TRACCE DI ERODOTO 1</t>
  </si>
  <si>
    <t xml:space="preserve">TINCATI CRISTINA DELL'ACQUA MORENO </t>
  </si>
  <si>
    <t>GEO IL MONDO ATTUALE</t>
  </si>
  <si>
    <t xml:space="preserve">LUPIA PALMIERI ELVIDIO PAROTTO MAURIZIO </t>
  </si>
  <si>
    <t>OSSERVARE E CAPIRE # LA TERRA - ED. AZZURRA 2ED. (LD)</t>
  </si>
  <si>
    <t>LATINO</t>
  </si>
  <si>
    <t xml:space="preserve">GALLAGHER GALUZZI </t>
  </si>
  <si>
    <t>MASTERING GRAMMAR</t>
  </si>
  <si>
    <t>PEARSON LONGMAN</t>
  </si>
  <si>
    <t xml:space="preserve">CASTIGLIONI LUIGI MARIOTTI SCEVOLA </t>
  </si>
  <si>
    <t>VOCABOLARIO DELLA LINGUA LATINA "IL" 4 ED. IN BROSSURA</t>
  </si>
  <si>
    <t xml:space="preserve">DAINA ELENA SAVIGLIANO CLAUDIA </t>
  </si>
  <si>
    <t>BUON USO DELLE PAROLE (IL)</t>
  </si>
  <si>
    <t>GARZANTI SCUOLA</t>
  </si>
  <si>
    <t>SPAGNOLO</t>
  </si>
  <si>
    <t xml:space="preserve">BARTOLOMEO ANTONELLA ROSINI ROSITA </t>
  </si>
  <si>
    <t>ENLACES.LIBRO DEL ALUMNO Y CUADERNO + CIVILIZACION + PONTE AL DELE B1+ CD1</t>
  </si>
  <si>
    <t>EUROPASS</t>
  </si>
  <si>
    <t>TEDESCO DIZIONARI</t>
  </si>
  <si>
    <t>DIZIONARIO DI TEDESCO</t>
  </si>
  <si>
    <t>SPAGNOLO DIZIONARI</t>
  </si>
  <si>
    <t>GRANDE DIZIONARIO DI SPAGNOLO (IL) SENZA CD ROM</t>
  </si>
  <si>
    <t>GARZANTI LINGUISTICA</t>
  </si>
  <si>
    <t>DA ACQUISTARE</t>
  </si>
  <si>
    <t>PIU' BELLO DEI MARI B - CON PERCORSO LE ORIGINI DELLA LETTERATURA</t>
  </si>
  <si>
    <t xml:space="preserve">PIU' BELLO DEI MARI C </t>
  </si>
  <si>
    <t>DIOTTI ANGELO</t>
  </si>
  <si>
    <t>LATINO AD HOC LINGUA CIVILTA' 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</si>
</sst>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€&quot;\ #,##0.00"/>
  </numFmts>
  <fonts count="39"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34" borderId="1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7" sqref="B7"/>
    </sheetView>
  </sheetViews>
  <sheetFormatPr defaultColWidth="9.140625" defaultRowHeight="33" customHeight="1"/>
  <cols>
    <col min="1" max="1" width="16.421875" style="0" customWidth="1"/>
    <col min="2" max="2" width="17.7109375" style="0" customWidth="1"/>
    <col min="3" max="3" width="21.8515625" style="0" customWidth="1"/>
    <col min="4" max="4" width="25.140625" style="0" customWidth="1"/>
    <col min="5" max="5" width="3.421875" style="13" customWidth="1"/>
    <col min="6" max="6" width="17.421875" style="0" customWidth="1"/>
    <col min="7" max="7" width="11.7109375" style="0" customWidth="1"/>
    <col min="8" max="8" width="22.00390625" style="0" customWidth="1"/>
  </cols>
  <sheetData>
    <row r="1" ht="13.5">
      <c r="A1" s="14" t="s">
        <v>34</v>
      </c>
    </row>
    <row r="2" spans="7:8" ht="22.5">
      <c r="G2" s="21"/>
      <c r="H2" s="1" t="s">
        <v>0</v>
      </c>
    </row>
    <row r="3" spans="1:8" s="12" customFormat="1" ht="24.75" customHeight="1">
      <c r="A3" s="4" t="s">
        <v>17</v>
      </c>
      <c r="B3" s="4" t="str">
        <f>"9788835038399"</f>
        <v>9788835038399</v>
      </c>
      <c r="C3" s="4" t="s">
        <v>30</v>
      </c>
      <c r="D3" s="4" t="s">
        <v>31</v>
      </c>
      <c r="E3" s="10" t="s">
        <v>2</v>
      </c>
      <c r="F3" s="4" t="s">
        <v>24</v>
      </c>
      <c r="G3" s="20"/>
      <c r="H3" s="5" t="s">
        <v>19</v>
      </c>
    </row>
    <row r="4" spans="1:8" s="12" customFormat="1" ht="24.75" customHeight="1">
      <c r="A4" s="2" t="s">
        <v>11</v>
      </c>
      <c r="B4" s="2" t="str">
        <f>"9788869643484"</f>
        <v>9788869643484</v>
      </c>
      <c r="C4" s="2" t="s">
        <v>55</v>
      </c>
      <c r="D4" s="2" t="s">
        <v>56</v>
      </c>
      <c r="E4" s="8" t="s">
        <v>2</v>
      </c>
      <c r="F4" s="2" t="s">
        <v>57</v>
      </c>
      <c r="G4" s="17">
        <v>32.65</v>
      </c>
      <c r="H4" s="3" t="s">
        <v>1</v>
      </c>
    </row>
    <row r="5" spans="1:8" s="12" customFormat="1" ht="36" customHeight="1">
      <c r="A5" s="2" t="s">
        <v>10</v>
      </c>
      <c r="B5" s="2" t="str">
        <f>"9788839521972"</f>
        <v>9788839521972</v>
      </c>
      <c r="C5" s="2" t="s">
        <v>35</v>
      </c>
      <c r="D5" s="2" t="s">
        <v>36</v>
      </c>
      <c r="E5" s="8">
        <v>1</v>
      </c>
      <c r="F5" s="2" t="s">
        <v>37</v>
      </c>
      <c r="G5" s="17">
        <v>22.9</v>
      </c>
      <c r="H5" s="3" t="s">
        <v>1</v>
      </c>
    </row>
    <row r="6" spans="1:8" s="12" customFormat="1" ht="36" customHeight="1">
      <c r="A6" s="2" t="s">
        <v>10</v>
      </c>
      <c r="B6" s="2" t="str">
        <f>"9788839526311"</f>
        <v>9788839526311</v>
      </c>
      <c r="C6" s="2" t="s">
        <v>35</v>
      </c>
      <c r="D6" s="2" t="s">
        <v>68</v>
      </c>
      <c r="E6" s="8">
        <v>2</v>
      </c>
      <c r="F6" s="2" t="s">
        <v>37</v>
      </c>
      <c r="G6" s="17">
        <v>19.7</v>
      </c>
      <c r="H6" s="3" t="s">
        <v>1</v>
      </c>
    </row>
    <row r="7" spans="1:8" s="12" customFormat="1" ht="36" customHeight="1">
      <c r="A7" s="2" t="s">
        <v>10</v>
      </c>
      <c r="B7" s="2" t="str">
        <f>"9788839526298"</f>
        <v>9788839526298</v>
      </c>
      <c r="C7" s="2" t="s">
        <v>35</v>
      </c>
      <c r="D7" s="2" t="s">
        <v>69</v>
      </c>
      <c r="E7" s="8" t="s">
        <v>2</v>
      </c>
      <c r="F7" s="2" t="s">
        <v>37</v>
      </c>
      <c r="G7" s="17">
        <v>11.7</v>
      </c>
      <c r="H7" s="3" t="s">
        <v>1</v>
      </c>
    </row>
    <row r="8" spans="1:8" s="12" customFormat="1" ht="33.75" customHeight="1">
      <c r="A8" s="2" t="s">
        <v>49</v>
      </c>
      <c r="B8" s="2" t="str">
        <f>"9788842445135"</f>
        <v>9788842445135</v>
      </c>
      <c r="C8" s="2" t="s">
        <v>70</v>
      </c>
      <c r="D8" s="2" t="s">
        <v>71</v>
      </c>
      <c r="E8" s="8">
        <v>1</v>
      </c>
      <c r="F8" s="2" t="s">
        <v>12</v>
      </c>
      <c r="G8" s="17">
        <v>18.4</v>
      </c>
      <c r="H8" s="3" t="s">
        <v>1</v>
      </c>
    </row>
    <row r="9" spans="1:8" s="12" customFormat="1" ht="24.75" customHeight="1">
      <c r="A9" s="6" t="s">
        <v>5</v>
      </c>
      <c r="B9" s="6" t="str">
        <f>"9788883393341"</f>
        <v>9788883393341</v>
      </c>
      <c r="C9" s="6" t="s">
        <v>50</v>
      </c>
      <c r="D9" s="6" t="s">
        <v>51</v>
      </c>
      <c r="E9" s="9" t="s">
        <v>2</v>
      </c>
      <c r="F9" s="6" t="s">
        <v>52</v>
      </c>
      <c r="G9" s="19">
        <v>27.55</v>
      </c>
      <c r="H9" s="1" t="s">
        <v>7</v>
      </c>
    </row>
    <row r="10" spans="1:8" s="12" customFormat="1" ht="33.75" customHeight="1">
      <c r="A10" s="6" t="s">
        <v>5</v>
      </c>
      <c r="B10" s="6" t="str">
        <f>"9780194601832"</f>
        <v>9780194601832</v>
      </c>
      <c r="C10" s="6" t="s">
        <v>8</v>
      </c>
      <c r="D10" s="6" t="s">
        <v>42</v>
      </c>
      <c r="E10" s="9" t="s">
        <v>2</v>
      </c>
      <c r="F10" s="6" t="s">
        <v>6</v>
      </c>
      <c r="G10" s="19">
        <v>24.3</v>
      </c>
      <c r="H10" s="1" t="s">
        <v>7</v>
      </c>
    </row>
    <row r="11" spans="1:8" s="12" customFormat="1" ht="30" customHeight="1">
      <c r="A11" s="6" t="s">
        <v>58</v>
      </c>
      <c r="B11" s="6" t="str">
        <f>"9788841647004"</f>
        <v>9788841647004</v>
      </c>
      <c r="C11" s="6" t="s">
        <v>59</v>
      </c>
      <c r="D11" s="15" t="s">
        <v>60</v>
      </c>
      <c r="E11" s="9">
        <v>1</v>
      </c>
      <c r="F11" s="6" t="s">
        <v>61</v>
      </c>
      <c r="G11" s="19">
        <v>27.2</v>
      </c>
      <c r="H11" s="1" t="s">
        <v>7</v>
      </c>
    </row>
    <row r="12" spans="1:8" s="12" customFormat="1" ht="24.75" customHeight="1">
      <c r="A12" s="6" t="s">
        <v>32</v>
      </c>
      <c r="B12" s="6" t="str">
        <f>"9783126759755"</f>
        <v>9783126759755</v>
      </c>
      <c r="C12" s="6" t="s">
        <v>8</v>
      </c>
      <c r="D12" s="6" t="s">
        <v>38</v>
      </c>
      <c r="E12" s="9" t="s">
        <v>2</v>
      </c>
      <c r="F12" s="6" t="s">
        <v>39</v>
      </c>
      <c r="G12" s="19">
        <v>28.9</v>
      </c>
      <c r="H12" s="1" t="s">
        <v>7</v>
      </c>
    </row>
    <row r="13" spans="1:8" s="12" customFormat="1" ht="24.75" customHeight="1">
      <c r="A13" s="6" t="s">
        <v>32</v>
      </c>
      <c r="B13" s="6" t="str">
        <f>"9788841645802"</f>
        <v>9788841645802</v>
      </c>
      <c r="C13" s="6" t="s">
        <v>40</v>
      </c>
      <c r="D13" s="6" t="s">
        <v>41</v>
      </c>
      <c r="E13" s="9" t="s">
        <v>2</v>
      </c>
      <c r="F13" s="6" t="s">
        <v>26</v>
      </c>
      <c r="G13" s="19">
        <v>19</v>
      </c>
      <c r="H13" s="1" t="s">
        <v>7</v>
      </c>
    </row>
    <row r="14" spans="1:8" s="12" customFormat="1" ht="32.25" customHeight="1">
      <c r="A14" s="2" t="s">
        <v>27</v>
      </c>
      <c r="B14" s="2" t="str">
        <f>"9788842404033"</f>
        <v>9788842404033</v>
      </c>
      <c r="C14" s="2" t="s">
        <v>43</v>
      </c>
      <c r="D14" s="2" t="s">
        <v>44</v>
      </c>
      <c r="E14" s="8">
        <v>1</v>
      </c>
      <c r="F14" s="2" t="s">
        <v>12</v>
      </c>
      <c r="G14" s="17">
        <v>20.2</v>
      </c>
      <c r="H14" s="3" t="s">
        <v>1</v>
      </c>
    </row>
    <row r="15" spans="1:8" s="12" customFormat="1" ht="28.5" customHeight="1">
      <c r="A15" s="2" t="s">
        <v>25</v>
      </c>
      <c r="B15" s="2" t="str">
        <f>"9788842433934"</f>
        <v>9788842433934</v>
      </c>
      <c r="C15" s="2" t="s">
        <v>45</v>
      </c>
      <c r="D15" s="2" t="s">
        <v>46</v>
      </c>
      <c r="E15" s="8" t="s">
        <v>2</v>
      </c>
      <c r="F15" s="2" t="s">
        <v>12</v>
      </c>
      <c r="G15" s="17">
        <v>16</v>
      </c>
      <c r="H15" s="3" t="s">
        <v>1</v>
      </c>
    </row>
    <row r="16" spans="1:8" s="12" customFormat="1" ht="30" customHeight="1">
      <c r="A16" s="2" t="s">
        <v>23</v>
      </c>
      <c r="B16" s="2" t="str">
        <f>"9788808536297"</f>
        <v>9788808536297</v>
      </c>
      <c r="C16" s="2" t="s">
        <v>47</v>
      </c>
      <c r="D16" s="2" t="s">
        <v>48</v>
      </c>
      <c r="E16" s="8" t="s">
        <v>2</v>
      </c>
      <c r="F16" s="2" t="s">
        <v>3</v>
      </c>
      <c r="G16" s="17">
        <v>19.4</v>
      </c>
      <c r="H16" s="3" t="s">
        <v>1</v>
      </c>
    </row>
    <row r="17" spans="1:8" s="22" customFormat="1" ht="45.75" customHeight="1">
      <c r="A17" s="7" t="s">
        <v>13</v>
      </c>
      <c r="B17" s="7" t="str">
        <f>"9788849418859"</f>
        <v>9788849418859</v>
      </c>
      <c r="C17" s="7" t="s">
        <v>14</v>
      </c>
      <c r="D17" s="7" t="s">
        <v>15</v>
      </c>
      <c r="E17" s="11">
        <v>1</v>
      </c>
      <c r="F17" s="7" t="s">
        <v>16</v>
      </c>
      <c r="G17" s="18">
        <v>27.05</v>
      </c>
      <c r="H17" s="16" t="s">
        <v>67</v>
      </c>
    </row>
    <row r="18" spans="1:8" s="12" customFormat="1" ht="33" customHeight="1">
      <c r="A18" s="6" t="s">
        <v>20</v>
      </c>
      <c r="B18" s="6" t="str">
        <f>"9788839302151"</f>
        <v>9788839302151</v>
      </c>
      <c r="C18" s="6" t="s">
        <v>21</v>
      </c>
      <c r="D18" s="6" t="s">
        <v>22</v>
      </c>
      <c r="E18" s="9" t="s">
        <v>2</v>
      </c>
      <c r="F18" s="6" t="s">
        <v>18</v>
      </c>
      <c r="G18" s="19">
        <v>21</v>
      </c>
      <c r="H18" s="1" t="s">
        <v>7</v>
      </c>
    </row>
    <row r="19" spans="1:8" s="12" customFormat="1" ht="24.75" customHeight="1">
      <c r="A19" s="4" t="s">
        <v>62</v>
      </c>
      <c r="B19" s="4" t="str">
        <f>"AIE7"</f>
        <v>AIE7</v>
      </c>
      <c r="C19" s="4" t="s">
        <v>8</v>
      </c>
      <c r="D19" s="4" t="s">
        <v>63</v>
      </c>
      <c r="E19" s="10" t="s">
        <v>2</v>
      </c>
      <c r="F19" s="4" t="s">
        <v>9</v>
      </c>
      <c r="G19" s="20"/>
      <c r="H19" s="5" t="s">
        <v>4</v>
      </c>
    </row>
    <row r="20" spans="1:8" s="12" customFormat="1" ht="24.75" customHeight="1">
      <c r="A20" s="4" t="s">
        <v>28</v>
      </c>
      <c r="B20" s="4" t="str">
        <f>"AIE5"</f>
        <v>AIE5</v>
      </c>
      <c r="C20" s="4" t="s">
        <v>8</v>
      </c>
      <c r="D20" s="4" t="s">
        <v>29</v>
      </c>
      <c r="E20" s="10" t="s">
        <v>2</v>
      </c>
      <c r="F20" s="4" t="s">
        <v>9</v>
      </c>
      <c r="G20" s="20"/>
      <c r="H20" s="5" t="s">
        <v>4</v>
      </c>
    </row>
    <row r="21" spans="1:8" s="12" customFormat="1" ht="33" customHeight="1">
      <c r="A21" s="4" t="s">
        <v>64</v>
      </c>
      <c r="B21" s="4" t="str">
        <f>"9788848003162"</f>
        <v>9788848003162</v>
      </c>
      <c r="C21" s="4" t="s">
        <v>8</v>
      </c>
      <c r="D21" s="4" t="s">
        <v>65</v>
      </c>
      <c r="E21" s="10" t="s">
        <v>2</v>
      </c>
      <c r="F21" s="4" t="s">
        <v>66</v>
      </c>
      <c r="G21" s="20"/>
      <c r="H21" s="5" t="s">
        <v>4</v>
      </c>
    </row>
    <row r="22" spans="1:8" s="12" customFormat="1" ht="32.25" customHeight="1">
      <c r="A22" s="4" t="s">
        <v>49</v>
      </c>
      <c r="B22" s="4" t="str">
        <f>"9788820166649"</f>
        <v>9788820166649</v>
      </c>
      <c r="C22" s="4" t="s">
        <v>53</v>
      </c>
      <c r="D22" s="4" t="s">
        <v>54</v>
      </c>
      <c r="E22" s="10" t="s">
        <v>2</v>
      </c>
      <c r="F22" s="4" t="s">
        <v>33</v>
      </c>
      <c r="G22" s="20"/>
      <c r="H22" s="5" t="s">
        <v>4</v>
      </c>
    </row>
    <row r="23" ht="33" customHeight="1">
      <c r="J23" s="21"/>
    </row>
  </sheetData>
  <sheetProtection selectLockedCells="1" selectUnlockedCells="1"/>
  <printOptions/>
  <pageMargins left="0.19" right="0.28" top="0.4" bottom="0.33" header="0.2" footer="0.23"/>
  <pageSetup horizontalDpi="300" verticalDpi="300" orientation="landscape" r:id="rId1"/>
  <headerFooter alignWithMargins="0">
    <oddHeader>&amp;CLIBRI IN COMODATO 2017/18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richter</cp:lastModifiedBy>
  <cp:lastPrinted>2017-07-13T09:53:54Z</cp:lastPrinted>
  <dcterms:modified xsi:type="dcterms:W3CDTF">2017-07-17T14:45:37Z</dcterms:modified>
  <cp:category/>
  <cp:version/>
  <cp:contentType/>
  <cp:contentStatus/>
</cp:coreProperties>
</file>